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m46\Documents\HOA\2019 AGM\"/>
    </mc:Choice>
  </mc:AlternateContent>
  <xr:revisionPtr revIDLastSave="0" documentId="8_{E1E39C6D-CE7D-4F6C-BF94-03B4B505AE89}" xr6:coauthVersionLast="45" xr6:coauthVersionMax="45" xr10:uidLastSave="{00000000-0000-0000-0000-000000000000}"/>
  <bookViews>
    <workbookView xWindow="-27060" yWindow="1440" windowWidth="27180" windowHeight="16440" xr2:uid="{AEBAD57D-D2C1-48C8-B3A0-2AD4952BC34D}"/>
  </bookViews>
  <sheets>
    <sheet name="2019 Budget" sheetId="2" r:id="rId1"/>
  </sheets>
  <definedNames>
    <definedName name="_xlnm.Print_Area" localSheetId="0">'2019 Budget'!$A$1:$K$34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2" l="1"/>
  <c r="F20" i="2" s="1"/>
  <c r="H19" i="2" l="1"/>
  <c r="H5" i="2"/>
  <c r="H20" i="2" l="1"/>
</calcChain>
</file>

<file path=xl/sharedStrings.xml><?xml version="1.0" encoding="utf-8"?>
<sst xmlns="http://schemas.openxmlformats.org/spreadsheetml/2006/main" count="33" uniqueCount="33">
  <si>
    <t>UPLANDS OF MACTAGGART HOMEOWNERS’ ASSOCIATION</t>
  </si>
  <si>
    <t>REVENUE</t>
  </si>
  <si>
    <t>PROPOSED EXPENDITURES</t>
  </si>
  <si>
    <t xml:space="preserve">Accounting </t>
  </si>
  <si>
    <t>AGM – Meeting Costs</t>
  </si>
  <si>
    <t>Legal Fees</t>
  </si>
  <si>
    <t>Notes:</t>
  </si>
  <si>
    <t>2.</t>
  </si>
  <si>
    <t>3.</t>
  </si>
  <si>
    <r>
      <t>1.</t>
    </r>
    <r>
      <rPr>
        <sz val="11"/>
        <color theme="1"/>
        <rFont val="Calibri"/>
        <family val="2"/>
        <scheme val="minor"/>
      </rPr>
      <t> </t>
    </r>
  </si>
  <si>
    <t>Surplus or (Deficit)</t>
  </si>
  <si>
    <t>General Admin</t>
  </si>
  <si>
    <t>Insurance</t>
  </si>
  <si>
    <t>Bank fees</t>
  </si>
  <si>
    <t>Fee Collection (1)</t>
  </si>
  <si>
    <t>Contingency</t>
  </si>
  <si>
    <t>Landscaping (3)</t>
  </si>
  <si>
    <t>Bad Debt / Uncollectable Fees(2)</t>
  </si>
  <si>
    <t>Write down of bad debt and uncollectable fees</t>
  </si>
  <si>
    <t>Landscaping contingency (4)</t>
  </si>
  <si>
    <t>4.</t>
  </si>
  <si>
    <t>Additional spend required to begin replacing shrubs or mulch as needed.</t>
  </si>
  <si>
    <t>5.</t>
  </si>
  <si>
    <t>Treasurer</t>
  </si>
  <si>
    <t>Brad Lothamer</t>
  </si>
  <si>
    <t>Invoices (5)</t>
  </si>
  <si>
    <t>Administration fees apply to miscellaneous administration which could include but are not limited to</t>
  </si>
  <si>
    <t xml:space="preserve"> preparing notices, maintaining Membership Register, Caveats and title searches</t>
  </si>
  <si>
    <t>Approved</t>
  </si>
  <si>
    <t>Proposed</t>
  </si>
  <si>
    <t xml:space="preserve">2020 revenue 158 Single family plus 46 for Allure at $200 per lot </t>
  </si>
  <si>
    <t>Spend in 2019 to date $22,641</t>
  </si>
  <si>
    <t>2020 Proposed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</si>
</sst>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-&quot;$&quot;* #,##0_-;\-&quot;$&quot;* #,##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166" fontId="0" fillId="0" borderId="0" xfId="1" applyNumberFormat="1" applyFont="1"/>
    <xf numFmtId="166" fontId="0" fillId="0" borderId="1" xfId="1" applyNumberFormat="1" applyFont="1" applyBorder="1"/>
    <xf numFmtId="0" fontId="0" fillId="0" borderId="0" xfId="0" applyFont="1"/>
    <xf numFmtId="0" fontId="0" fillId="0" borderId="0" xfId="0" applyFont="1" applyAlignment="1">
      <alignment horizontal="right" vertical="center" indent="5"/>
    </xf>
    <xf numFmtId="0" fontId="0" fillId="0" borderId="0" xfId="0" quotePrefix="1" applyFont="1" applyAlignment="1">
      <alignment horizontal="right" vertical="center" indent="5"/>
    </xf>
    <xf numFmtId="167" fontId="0" fillId="0" borderId="0" xfId="2" applyNumberFormat="1" applyFont="1"/>
    <xf numFmtId="0" fontId="0" fillId="0" borderId="0" xfId="0" applyAlignment="1">
      <alignment horizontal="center" vertical="center"/>
    </xf>
    <xf numFmtId="9" fontId="0" fillId="0" borderId="0" xfId="0" applyNumberFormat="1"/>
    <xf numFmtId="9" fontId="0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1" xfId="0" applyBorder="1"/>
    <xf numFmtId="167" fontId="0" fillId="0" borderId="2" xfId="2" applyNumberFormat="1" applyFont="1" applyBorder="1"/>
    <xf numFmtId="166" fontId="0" fillId="0" borderId="3" xfId="1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1E3D-476D-422C-B449-345DECCD7B72}">
  <sheetPr>
    <pageSetUpPr fitToPage="1"/>
  </sheetPr>
  <dimension ref="A1:L33"/>
  <sheetViews>
    <sheetView tabSelected="1" workbookViewId="0">
      <selection sqref="A1:K38"/>
    </sheetView>
  </sheetViews>
  <sheetFormatPr defaultRowHeight="14.25" x14ac:dyDescent="0.45"/>
  <cols>
    <col min="1" max="1" width="11.73046875" customWidth="1"/>
    <col min="6" max="6" width="12.3984375" customWidth="1"/>
    <col min="7" max="7" width="7" bestFit="1" customWidth="1"/>
    <col min="8" max="8" width="11.1328125" bestFit="1" customWidth="1"/>
    <col min="9" max="9" width="4.59765625" bestFit="1" customWidth="1"/>
  </cols>
  <sheetData>
    <row r="1" spans="1:12" ht="15.75" x14ac:dyDescent="0.45">
      <c r="A1" s="1" t="s">
        <v>0</v>
      </c>
    </row>
    <row r="2" spans="1:12" ht="15.75" x14ac:dyDescent="0.5">
      <c r="A2" s="2" t="s">
        <v>32</v>
      </c>
    </row>
    <row r="3" spans="1:12" ht="15.75" x14ac:dyDescent="0.45">
      <c r="F3" s="12" t="s">
        <v>29</v>
      </c>
      <c r="H3" s="12" t="s">
        <v>28</v>
      </c>
      <c r="J3" s="12"/>
    </row>
    <row r="4" spans="1:12" ht="15.75" x14ac:dyDescent="0.45">
      <c r="A4" s="1" t="s">
        <v>1</v>
      </c>
      <c r="F4" s="12">
        <v>2020</v>
      </c>
      <c r="H4" s="12">
        <v>2019</v>
      </c>
      <c r="I4" s="9"/>
    </row>
    <row r="5" spans="1:12" x14ac:dyDescent="0.45">
      <c r="A5" t="s">
        <v>25</v>
      </c>
      <c r="F5" s="8">
        <v>40800</v>
      </c>
      <c r="H5" s="8">
        <f>204*200</f>
        <v>40800</v>
      </c>
      <c r="I5" s="10"/>
      <c r="K5" s="3"/>
      <c r="L5" s="3"/>
    </row>
    <row r="6" spans="1:12" x14ac:dyDescent="0.45">
      <c r="H6" s="3"/>
      <c r="I6" s="10"/>
      <c r="K6" s="3"/>
      <c r="L6" s="3"/>
    </row>
    <row r="7" spans="1:12" ht="15.75" x14ac:dyDescent="0.45">
      <c r="A7" s="1" t="s">
        <v>2</v>
      </c>
      <c r="H7" s="3"/>
      <c r="I7" s="10"/>
      <c r="K7" s="3"/>
      <c r="L7" s="3"/>
    </row>
    <row r="8" spans="1:12" x14ac:dyDescent="0.45">
      <c r="A8" s="5" t="s">
        <v>3</v>
      </c>
      <c r="B8" s="5"/>
      <c r="C8" s="5"/>
      <c r="D8" s="5"/>
      <c r="E8" s="5"/>
      <c r="F8" s="3">
        <v>2600</v>
      </c>
      <c r="G8" s="5"/>
      <c r="H8" s="3">
        <v>2500</v>
      </c>
      <c r="I8" s="11"/>
      <c r="K8" s="3"/>
      <c r="L8" s="3"/>
    </row>
    <row r="9" spans="1:12" x14ac:dyDescent="0.45">
      <c r="A9" s="5" t="s">
        <v>4</v>
      </c>
      <c r="B9" s="5"/>
      <c r="C9" s="5"/>
      <c r="D9" s="5"/>
      <c r="E9" s="5"/>
      <c r="F9" s="3">
        <v>400</v>
      </c>
      <c r="G9" s="5"/>
      <c r="H9" s="3">
        <v>200</v>
      </c>
      <c r="I9" s="11"/>
      <c r="K9" s="3"/>
      <c r="L9" s="3"/>
    </row>
    <row r="10" spans="1:12" x14ac:dyDescent="0.45">
      <c r="A10" s="5" t="s">
        <v>11</v>
      </c>
      <c r="B10" s="5"/>
      <c r="C10" s="5"/>
      <c r="D10" s="5"/>
      <c r="E10" s="5"/>
      <c r="F10" s="3">
        <v>3500</v>
      </c>
      <c r="G10" s="5"/>
      <c r="H10" s="3">
        <v>1500</v>
      </c>
      <c r="I10" s="11"/>
      <c r="K10" s="3"/>
      <c r="L10" s="3"/>
    </row>
    <row r="11" spans="1:12" x14ac:dyDescent="0.45">
      <c r="A11" s="5" t="s">
        <v>5</v>
      </c>
      <c r="B11" s="5"/>
      <c r="C11" s="5"/>
      <c r="D11" s="5"/>
      <c r="E11" s="5"/>
      <c r="F11" s="3">
        <v>1500</v>
      </c>
      <c r="G11" s="5"/>
      <c r="H11" s="3">
        <v>1500</v>
      </c>
      <c r="I11" s="11"/>
      <c r="K11" s="3"/>
      <c r="L11" s="3"/>
    </row>
    <row r="12" spans="1:12" x14ac:dyDescent="0.45">
      <c r="A12" s="5" t="s">
        <v>14</v>
      </c>
      <c r="B12" s="5"/>
      <c r="C12" s="5"/>
      <c r="D12" s="5"/>
      <c r="E12" s="5"/>
      <c r="F12" s="3">
        <v>1500</v>
      </c>
      <c r="G12" s="5"/>
      <c r="H12" s="3">
        <v>1500</v>
      </c>
      <c r="I12" s="11"/>
      <c r="K12" s="3"/>
      <c r="L12" s="3"/>
    </row>
    <row r="13" spans="1:12" x14ac:dyDescent="0.45">
      <c r="A13" s="5" t="s">
        <v>12</v>
      </c>
      <c r="B13" s="5"/>
      <c r="C13" s="5"/>
      <c r="D13" s="5"/>
      <c r="E13" s="5"/>
      <c r="F13" s="3">
        <v>800</v>
      </c>
      <c r="G13" s="5"/>
      <c r="H13" s="3">
        <v>750</v>
      </c>
      <c r="I13" s="11"/>
      <c r="K13" s="3"/>
      <c r="L13" s="3"/>
    </row>
    <row r="14" spans="1:12" x14ac:dyDescent="0.45">
      <c r="A14" s="5" t="s">
        <v>13</v>
      </c>
      <c r="B14" s="5"/>
      <c r="C14" s="5"/>
      <c r="D14" s="5"/>
      <c r="E14" s="5"/>
      <c r="F14" s="3">
        <v>100</v>
      </c>
      <c r="G14" s="5"/>
      <c r="H14" s="3">
        <v>100</v>
      </c>
      <c r="I14" s="11"/>
      <c r="K14" s="3"/>
      <c r="L14" s="3"/>
    </row>
    <row r="15" spans="1:12" x14ac:dyDescent="0.45">
      <c r="A15" s="5" t="s">
        <v>17</v>
      </c>
      <c r="B15" s="5"/>
      <c r="C15" s="5"/>
      <c r="D15" s="5"/>
      <c r="E15" s="5"/>
      <c r="F15" s="3">
        <v>1500</v>
      </c>
      <c r="G15" s="5"/>
      <c r="H15" s="3">
        <v>1500</v>
      </c>
      <c r="I15" s="11"/>
      <c r="K15" s="3"/>
      <c r="L15" s="3"/>
    </row>
    <row r="16" spans="1:12" x14ac:dyDescent="0.45">
      <c r="A16" s="5" t="s">
        <v>15</v>
      </c>
      <c r="B16" s="5"/>
      <c r="C16" s="5"/>
      <c r="D16" s="5"/>
      <c r="E16" s="5"/>
      <c r="F16" s="3">
        <v>1500</v>
      </c>
      <c r="G16" s="5"/>
      <c r="H16" s="3">
        <v>1500</v>
      </c>
      <c r="I16" s="11"/>
      <c r="K16" s="3"/>
      <c r="L16" s="3"/>
    </row>
    <row r="17" spans="1:12" x14ac:dyDescent="0.45">
      <c r="A17" s="5" t="s">
        <v>16</v>
      </c>
      <c r="B17" s="5"/>
      <c r="C17" s="5"/>
      <c r="D17" s="5"/>
      <c r="E17" s="5"/>
      <c r="F17" s="3">
        <v>26500</v>
      </c>
      <c r="G17" s="5"/>
      <c r="H17" s="3">
        <v>26500</v>
      </c>
      <c r="I17" s="11"/>
      <c r="K17" s="3"/>
      <c r="L17" s="3"/>
    </row>
    <row r="18" spans="1:12" x14ac:dyDescent="0.45">
      <c r="A18" s="5" t="s">
        <v>19</v>
      </c>
      <c r="B18" s="5"/>
      <c r="C18" s="5"/>
      <c r="D18" s="5"/>
      <c r="E18" s="5"/>
      <c r="F18" s="4">
        <v>20000</v>
      </c>
      <c r="G18" s="5"/>
      <c r="H18" s="4">
        <v>15000</v>
      </c>
      <c r="I18" s="11"/>
      <c r="K18" s="10"/>
      <c r="L18" s="3"/>
    </row>
    <row r="19" spans="1:12" x14ac:dyDescent="0.45">
      <c r="A19" s="5"/>
      <c r="B19" s="5"/>
      <c r="C19" s="5"/>
      <c r="D19" s="5"/>
      <c r="E19" s="5"/>
      <c r="F19" s="15">
        <f>SUM(F8:F18)</f>
        <v>59900</v>
      </c>
      <c r="G19" s="5"/>
      <c r="H19" s="15">
        <f>SUM(H8:H18)</f>
        <v>52550</v>
      </c>
      <c r="I19" s="11"/>
      <c r="K19" s="3"/>
      <c r="L19" s="3"/>
    </row>
    <row r="20" spans="1:12" ht="16.149999999999999" thickBot="1" x14ac:dyDescent="0.55000000000000004">
      <c r="A20" s="2" t="s">
        <v>10</v>
      </c>
      <c r="B20" s="5"/>
      <c r="C20" s="5"/>
      <c r="D20" s="5"/>
      <c r="E20" s="5"/>
      <c r="F20" s="14">
        <f>+F5-F19</f>
        <v>-19100</v>
      </c>
      <c r="G20" s="5"/>
      <c r="H20" s="14">
        <f>+H5-H19</f>
        <v>-11750</v>
      </c>
      <c r="I20" s="11"/>
      <c r="K20" s="3"/>
      <c r="L20" s="3"/>
    </row>
    <row r="21" spans="1:12" ht="14.65" thickTop="1" x14ac:dyDescent="0.45">
      <c r="A21" s="5"/>
      <c r="B21" s="5"/>
      <c r="C21" s="5"/>
      <c r="D21" s="5"/>
      <c r="E21" s="5"/>
      <c r="F21" s="5"/>
      <c r="G21" s="5"/>
      <c r="H21" s="3"/>
      <c r="I21" s="3"/>
      <c r="J21" s="3"/>
    </row>
    <row r="22" spans="1:12" x14ac:dyDescent="0.45">
      <c r="A22" s="5" t="s">
        <v>6</v>
      </c>
      <c r="B22" s="5"/>
      <c r="C22" s="5"/>
      <c r="D22" s="5"/>
      <c r="E22" s="5"/>
      <c r="F22" s="5"/>
      <c r="G22" s="5"/>
      <c r="H22" s="3"/>
      <c r="I22" s="3"/>
      <c r="J22" s="3"/>
    </row>
    <row r="23" spans="1:12" x14ac:dyDescent="0.45">
      <c r="A23" s="6" t="s">
        <v>9</v>
      </c>
      <c r="B23" s="5" t="s">
        <v>26</v>
      </c>
      <c r="C23" s="5"/>
      <c r="D23" s="5"/>
      <c r="E23" s="5"/>
      <c r="F23" s="5"/>
      <c r="G23" s="5"/>
    </row>
    <row r="24" spans="1:12" x14ac:dyDescent="0.45">
      <c r="A24" s="6"/>
      <c r="B24" s="5" t="s">
        <v>27</v>
      </c>
      <c r="C24" s="5"/>
      <c r="D24" s="5"/>
      <c r="E24" s="5"/>
      <c r="F24" s="5"/>
      <c r="G24" s="5"/>
    </row>
    <row r="25" spans="1:12" x14ac:dyDescent="0.45">
      <c r="A25" s="7" t="s">
        <v>7</v>
      </c>
      <c r="B25" s="5" t="s">
        <v>18</v>
      </c>
      <c r="C25" s="5"/>
      <c r="D25" s="5"/>
      <c r="E25" s="5"/>
      <c r="F25" s="5"/>
      <c r="G25" s="5"/>
    </row>
    <row r="26" spans="1:12" x14ac:dyDescent="0.45">
      <c r="A26" s="7" t="s">
        <v>8</v>
      </c>
      <c r="B26" s="5" t="s">
        <v>31</v>
      </c>
      <c r="C26" s="5"/>
      <c r="D26" s="5"/>
      <c r="E26" s="5"/>
      <c r="F26" s="5"/>
      <c r="G26" s="5"/>
    </row>
    <row r="27" spans="1:12" x14ac:dyDescent="0.45">
      <c r="A27" s="7" t="s">
        <v>20</v>
      </c>
      <c r="B27" s="5" t="s">
        <v>21</v>
      </c>
      <c r="C27" s="5"/>
      <c r="D27" s="5"/>
      <c r="E27" s="5"/>
      <c r="F27" s="5"/>
      <c r="G27" s="5"/>
    </row>
    <row r="28" spans="1:12" x14ac:dyDescent="0.45">
      <c r="A28" s="7" t="s">
        <v>22</v>
      </c>
      <c r="B28" s="5" t="s">
        <v>30</v>
      </c>
    </row>
    <row r="31" spans="1:12" x14ac:dyDescent="0.45">
      <c r="B31" s="13"/>
      <c r="C31" s="13"/>
      <c r="D31" s="13"/>
      <c r="F31" s="13"/>
      <c r="G31" s="13"/>
      <c r="H31" s="13"/>
    </row>
    <row r="32" spans="1:12" x14ac:dyDescent="0.45">
      <c r="B32" t="s">
        <v>24</v>
      </c>
    </row>
    <row r="33" spans="2:2" x14ac:dyDescent="0.45">
      <c r="B33" t="s">
        <v>23</v>
      </c>
    </row>
  </sheetData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Budget</vt:lpstr>
      <vt:lpstr>'2019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Lothamer</dc:creator>
  <cp:lastModifiedBy>Bob Montgomery</cp:lastModifiedBy>
  <cp:lastPrinted>2019-10-22T01:57:58Z</cp:lastPrinted>
  <dcterms:created xsi:type="dcterms:W3CDTF">2018-09-29T01:55:15Z</dcterms:created>
  <dcterms:modified xsi:type="dcterms:W3CDTF">2019-10-24T18:33:58Z</dcterms:modified>
</cp:coreProperties>
</file>